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A\FINANCEIRO\Operacional\PREST_CONTAS\01-2025\"/>
    </mc:Choice>
  </mc:AlternateContent>
  <xr:revisionPtr revIDLastSave="0" documentId="13_ncr:1_{018CFF8F-F88B-4BB7-B088-AEC376BD8878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65" i="2" l="1"/>
  <c r="C24" i="2" s="1"/>
  <c r="C67" i="2" l="1"/>
</calcChain>
</file>

<file path=xl/sharedStrings.xml><?xml version="1.0" encoding="utf-8"?>
<sst xmlns="http://schemas.openxmlformats.org/spreadsheetml/2006/main" count="38" uniqueCount="37">
  <si>
    <t xml:space="preserve">Relatório Mensal Comparativo de Recursos Recebidos e Gastos </t>
  </si>
  <si>
    <t>NOME ORGÃO PÚBLICO CONTRATANTE:</t>
  </si>
  <si>
    <t>CNPJ:</t>
  </si>
  <si>
    <t>NOME ORGANIZAÇÃO SOCIAL CONTRATADA:</t>
  </si>
  <si>
    <t>NOME UNIDADE GERIDA:</t>
  </si>
  <si>
    <t>CONTRATO DE GESTÃO E ADITIVO VIGENTE:</t>
  </si>
  <si>
    <t>VIGÊNCIA DO CONTRATO DE GESTÃO:</t>
  </si>
  <si>
    <t>VALOR MENSAL DO CONTRATO</t>
  </si>
  <si>
    <t>PREVISÃO DE REPASSE DO PERÍODO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</si>
  <si>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</si>
  <si>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</si>
  <si>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</si>
  <si>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</si>
  <si>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</si>
  <si>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</si>
  <si>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</si>
  <si>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</si>
  <si>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</si>
  <si>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</si>
  <si>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</si>
  <si>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8 Impostos</t>
  </si>
  <si>
    <t>9 Material Permanente</t>
  </si>
  <si>
    <t>SALDO</t>
  </si>
  <si>
    <t>_______________________________________________</t>
  </si>
  <si>
    <t>Instituto Alcance Gestão em Saúde - IAGS</t>
  </si>
  <si>
    <t>RELATÓRIO FINANCEIRO JANEIRO DE 2025</t>
  </si>
  <si>
    <t>UPA - Unidade Pronto Atendimento</t>
  </si>
  <si>
    <t>Maria Aparecida Tavares Pinto e Silva</t>
  </si>
  <si>
    <t>Diretora Financeira</t>
  </si>
  <si>
    <t>Catalão-GO, 10 de Fevereiro de 2025.</t>
  </si>
  <si>
    <t>146/2024</t>
  </si>
  <si>
    <t>SECRETARIA MUNICIPAL DE SAÚDE - FUNDO MUNICIPAL DE SAÚDE</t>
  </si>
  <si>
    <t>03.532.661/0001-56</t>
  </si>
  <si>
    <t>INSTITUTO ALCANCE GESTÃO EM SAÚDE - IAGS</t>
  </si>
  <si>
    <t>27.949.878/0008-09</t>
  </si>
  <si>
    <t>UPA - UNIDADE PRONTO ATENDIMENTO DR. JAMIL SEBBA</t>
  </si>
  <si>
    <t>19/12/2024 A 18/12/2028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</si>
</sst>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dd/mm/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4" fillId="0" borderId="0" xfId="0" applyNumberFormat="1" applyFont="1"/>
    <xf numFmtId="0" fontId="6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44" fontId="10" fillId="4" borderId="0" xfId="0" applyNumberFormat="1" applyFont="1" applyFill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165" fontId="10" fillId="4" borderId="8" xfId="0" applyNumberFormat="1" applyFont="1" applyFill="1" applyBorder="1" applyAlignment="1">
      <alignment horizontal="center" vertical="top" wrapText="1"/>
    </xf>
    <xf numFmtId="165" fontId="10" fillId="4" borderId="9" xfId="0" applyNumberFormat="1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 vertical="top" wrapText="1"/>
    </xf>
    <xf numFmtId="44" fontId="9" fillId="5" borderId="14" xfId="0" applyNumberFormat="1" applyFont="1" applyFill="1" applyBorder="1" applyAlignment="1">
      <alignment horizontal="right" vertical="top"/>
    </xf>
    <xf numFmtId="165" fontId="10" fillId="4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Border="1"/>
    <xf numFmtId="44" fontId="10" fillId="0" borderId="11" xfId="1" applyNumberFormat="1" applyFont="1" applyFill="1" applyBorder="1" applyAlignment="1">
      <alignment horizontal="right" vertical="top"/>
    </xf>
    <xf numFmtId="165" fontId="10" fillId="0" borderId="11" xfId="0" applyNumberFormat="1" applyFont="1" applyBorder="1" applyAlignment="1">
      <alignment horizontal="center" vertical="top" wrapText="1"/>
    </xf>
    <xf numFmtId="165" fontId="10" fillId="0" borderId="12" xfId="0" applyNumberFormat="1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 wrapText="1"/>
    </xf>
    <xf numFmtId="0" fontId="11" fillId="4" borderId="1" xfId="0" applyFont="1" applyFill="1" applyBorder="1"/>
    <xf numFmtId="165" fontId="10" fillId="4" borderId="8" xfId="4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vertical="top"/>
    </xf>
    <xf numFmtId="165" fontId="10" fillId="4" borderId="8" xfId="0" applyNumberFormat="1" applyFont="1" applyFill="1" applyBorder="1" applyAlignment="1">
      <alignment horizontal="center" vertical="top"/>
    </xf>
    <xf numFmtId="16" fontId="10" fillId="4" borderId="9" xfId="0" applyNumberFormat="1" applyFont="1" applyFill="1" applyBorder="1" applyAlignment="1">
      <alignment horizontal="left" vertical="top"/>
    </xf>
    <xf numFmtId="44" fontId="9" fillId="3" borderId="8" xfId="0" applyNumberFormat="1" applyFont="1" applyFill="1" applyBorder="1" applyAlignment="1">
      <alignment horizontal="left" vertical="top"/>
    </xf>
    <xf numFmtId="44" fontId="9" fillId="0" borderId="8" xfId="0" applyNumberFormat="1" applyFont="1" applyBorder="1" applyAlignment="1">
      <alignment horizontal="left" vertical="top"/>
    </xf>
    <xf numFmtId="44" fontId="10" fillId="0" borderId="10" xfId="0" applyNumberFormat="1" applyFont="1" applyBorder="1" applyAlignment="1">
      <alignment horizontal="left" vertical="top"/>
    </xf>
    <xf numFmtId="44" fontId="10" fillId="4" borderId="8" xfId="0" applyNumberFormat="1" applyFont="1" applyFill="1" applyBorder="1" applyAlignment="1">
      <alignment horizontal="left" vertical="top"/>
    </xf>
    <xf numFmtId="44" fontId="10" fillId="4" borderId="8" xfId="1" applyNumberFormat="1" applyFont="1" applyFill="1" applyBorder="1" applyAlignment="1">
      <alignment horizontal="left" vertical="top"/>
    </xf>
    <xf numFmtId="44" fontId="10" fillId="4" borderId="8" xfId="0" applyNumberFormat="1" applyFont="1" applyFill="1" applyBorder="1" applyAlignment="1" applyProtection="1">
      <alignment horizontal="left" vertical="top"/>
      <protection locked="0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164" fontId="6" fillId="0" borderId="8" xfId="0" applyNumberFormat="1" applyFont="1" applyBorder="1" applyAlignment="1">
      <alignment horizontal="left" vertical="top"/>
    </xf>
    <xf numFmtId="164" fontId="6" fillId="0" borderId="9" xfId="0" applyNumberFormat="1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3" borderId="8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65" fontId="9" fillId="3" borderId="8" xfId="0" applyNumberFormat="1" applyFont="1" applyFill="1" applyBorder="1" applyAlignment="1">
      <alignment horizontal="center" vertical="top"/>
    </xf>
    <xf numFmtId="165" fontId="9" fillId="3" borderId="9" xfId="0" applyNumberFormat="1" applyFont="1" applyFill="1" applyBorder="1" applyAlignment="1">
      <alignment horizontal="center" vertical="top"/>
    </xf>
    <xf numFmtId="165" fontId="9" fillId="4" borderId="8" xfId="0" applyNumberFormat="1" applyFont="1" applyFill="1" applyBorder="1" applyAlignment="1">
      <alignment horizontal="center" vertical="top"/>
    </xf>
    <xf numFmtId="165" fontId="9" fillId="4" borderId="9" xfId="0" applyNumberFormat="1" applyFont="1" applyFill="1" applyBorder="1" applyAlignment="1">
      <alignment horizontal="center" vertical="top"/>
    </xf>
    <xf numFmtId="165" fontId="10" fillId="4" borderId="8" xfId="0" applyNumberFormat="1" applyFont="1" applyFill="1" applyBorder="1" applyAlignment="1">
      <alignment horizontal="center" vertical="top" wrapText="1"/>
    </xf>
    <xf numFmtId="165" fontId="10" fillId="4" borderId="9" xfId="0" applyNumberFormat="1" applyFont="1" applyFill="1" applyBorder="1" applyAlignment="1">
      <alignment horizontal="center" vertical="top" wrapText="1"/>
    </xf>
    <xf numFmtId="165" fontId="9" fillId="5" borderId="15" xfId="0" applyNumberFormat="1" applyFont="1" applyFill="1" applyBorder="1" applyAlignment="1">
      <alignment horizontal="center" vertical="top" wrapText="1"/>
    </xf>
    <xf numFmtId="165" fontId="9" fillId="5" borderId="16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5">
    <cellStyle name="Moeda" xfId="4" builtinId="4"/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78"/>
  <sheetViews>
    <sheetView showGridLines="0" tabSelected="1" zoomScaleNormal="100" zoomScalePageLayoutView="130" workbookViewId="0">
      <selection activeCell="B15" sqref="B15:E15"/>
    </sheetView>
  </sheetViews>
  <sheetFormatPr defaultRowHeight="14.4" x14ac:dyDescent="0.3"/>
  <cols>
    <col min="1" max="1" width="0.6640625" customWidth="1"/>
    <col min="2" max="2" width="52.6640625" bestFit="1" customWidth="1"/>
    <col min="3" max="3" width="19.6640625" style="26" customWidth="1"/>
    <col min="4" max="4" width="12.5546875" customWidth="1"/>
    <col min="5" max="5" width="32.33203125" style="28" customWidth="1"/>
    <col min="6" max="6" width="14.33203125" customWidth="1"/>
  </cols>
  <sheetData>
    <row r="1" spans="2:6" ht="15.6" x14ac:dyDescent="0.3">
      <c r="B1" s="2"/>
      <c r="C1" s="25"/>
      <c r="D1" s="2"/>
      <c r="E1" s="27"/>
      <c r="F1" s="2"/>
    </row>
    <row r="2" spans="2:6" ht="15.6" x14ac:dyDescent="0.3">
      <c r="B2" s="2"/>
      <c r="C2" s="25"/>
      <c r="D2" s="2"/>
      <c r="E2" s="27"/>
      <c r="F2" s="2"/>
    </row>
    <row r="3" spans="2:6" ht="15.6" x14ac:dyDescent="0.3">
      <c r="B3" s="2"/>
      <c r="C3" s="25"/>
      <c r="D3" s="2"/>
      <c r="E3" s="27"/>
      <c r="F3" s="2"/>
    </row>
    <row r="4" spans="2:6" ht="16.2" thickBot="1" x14ac:dyDescent="0.35">
      <c r="B4" s="2"/>
      <c r="C4" s="25"/>
      <c r="D4" s="2"/>
      <c r="E4" s="27"/>
      <c r="F4" s="2"/>
    </row>
    <row r="5" spans="2:6" ht="43.2" customHeight="1" x14ac:dyDescent="0.3">
      <c r="B5" s="50" t="s">
        <v>0</v>
      </c>
      <c r="C5" s="51"/>
      <c r="D5" s="51"/>
      <c r="E5" s="52"/>
      <c r="F5" s="3"/>
    </row>
    <row r="6" spans="2:6" ht="31.2" customHeight="1" x14ac:dyDescent="0.3">
      <c r="B6" s="7" t="s">
        <v>1</v>
      </c>
      <c r="C6" s="53" t="s">
        <v>31</v>
      </c>
      <c r="D6" s="53"/>
      <c r="E6" s="54"/>
      <c r="F6" s="3"/>
    </row>
    <row r="7" spans="2:6" ht="15" x14ac:dyDescent="0.3">
      <c r="B7" s="7" t="s">
        <v>2</v>
      </c>
      <c r="C7" s="46" t="s">
        <v>32</v>
      </c>
      <c r="D7" s="46"/>
      <c r="E7" s="47"/>
      <c r="F7" s="4"/>
    </row>
    <row r="8" spans="2:6" ht="15" x14ac:dyDescent="0.3">
      <c r="B8" s="7" t="s">
        <v>3</v>
      </c>
      <c r="C8" s="46" t="s">
        <v>33</v>
      </c>
      <c r="D8" s="46"/>
      <c r="E8" s="47"/>
      <c r="F8" s="4"/>
    </row>
    <row r="9" spans="2:6" ht="15" x14ac:dyDescent="0.3">
      <c r="B9" s="7" t="s">
        <v>2</v>
      </c>
      <c r="C9" s="46" t="s">
        <v>34</v>
      </c>
      <c r="D9" s="46"/>
      <c r="E9" s="47"/>
      <c r="F9" s="4"/>
    </row>
    <row r="10" spans="2:6" ht="20.25" customHeight="1" x14ac:dyDescent="0.3">
      <c r="B10" s="7" t="s">
        <v>4</v>
      </c>
      <c r="C10" s="46" t="s">
        <v>35</v>
      </c>
      <c r="D10" s="46"/>
      <c r="E10" s="47"/>
      <c r="F10" s="4"/>
    </row>
    <row r="11" spans="2:6" ht="15" x14ac:dyDescent="0.3">
      <c r="B11" s="7" t="s">
        <v>5</v>
      </c>
      <c r="C11" s="46" t="s">
        <v>30</v>
      </c>
      <c r="D11" s="46"/>
      <c r="E11" s="47"/>
      <c r="F11" s="4"/>
    </row>
    <row r="12" spans="2:6" ht="15" x14ac:dyDescent="0.3">
      <c r="B12" s="7" t="s">
        <v>6</v>
      </c>
      <c r="C12" s="46" t="s">
        <v>36</v>
      </c>
      <c r="D12" s="46"/>
      <c r="E12" s="47"/>
      <c r="F12" s="4"/>
    </row>
    <row r="13" spans="2:6" ht="15" x14ac:dyDescent="0.3">
      <c r="B13" s="7" t="s">
        <v>7</v>
      </c>
      <c r="C13" s="48">
        <v>3000000</v>
      </c>
      <c r="D13" s="48"/>
      <c r="E13" s="49"/>
      <c r="F13" s="4"/>
    </row>
    <row r="14" spans="2:6" ht="15.6" x14ac:dyDescent="0.3">
      <c r="B14" s="55"/>
      <c r="C14" s="56"/>
      <c r="D14" s="56"/>
      <c r="E14" s="57"/>
      <c r="F14" s="2"/>
    </row>
    <row r="15" spans="2:6" ht="15.6" x14ac:dyDescent="0.3">
      <c r="B15" s="58" t="s">
        <v>25</v>
      </c>
      <c r="C15" s="59"/>
      <c r="D15" s="59"/>
      <c r="E15" s="60"/>
      <c r="F15" s="5"/>
    </row>
    <row r="16" spans="2:6" s="1" customFormat="1" ht="53.25" customHeight="1" x14ac:dyDescent="0.3">
      <c r="B16" s="61"/>
      <c r="C16" s="62"/>
      <c r="D16" s="62"/>
      <c r="E16" s="63"/>
      <c r="F16" s="13"/>
    </row>
    <row r="17" spans="2:6" x14ac:dyDescent="0.3">
      <c r="B17" s="14" t="s">
        <v>8</v>
      </c>
      <c r="C17" s="40">
        <v>3000000</v>
      </c>
      <c r="D17" s="64"/>
      <c r="E17" s="65"/>
      <c r="F17" s="6"/>
    </row>
    <row r="18" spans="2:6" x14ac:dyDescent="0.3">
      <c r="B18" s="17"/>
      <c r="C18" s="41"/>
      <c r="D18" s="66"/>
      <c r="E18" s="67"/>
      <c r="F18" s="6"/>
    </row>
    <row r="19" spans="2:6" x14ac:dyDescent="0.3">
      <c r="B19" s="9" t="s">
        <v>9</v>
      </c>
      <c r="C19" s="40">
        <f>SUM(C20,C22)</f>
        <v>1258619.1499999999</v>
      </c>
      <c r="D19" s="68"/>
      <c r="E19" s="69"/>
      <c r="F19" s="6"/>
    </row>
    <row r="20" spans="2:6" x14ac:dyDescent="0.3">
      <c r="B20" s="9" t="s">
        <v>10</v>
      </c>
      <c r="C20" s="40">
        <v>0</v>
      </c>
      <c r="D20" s="68"/>
      <c r="E20" s="69"/>
      <c r="F20" s="6"/>
    </row>
    <row r="21" spans="2:6" hidden="1" x14ac:dyDescent="0.3">
      <c r="B21" s="18"/>
      <c r="C21" s="42"/>
      <c r="D21" s="70"/>
      <c r="E21" s="71"/>
      <c r="F21" s="6"/>
    </row>
    <row r="22" spans="2:6" x14ac:dyDescent="0.3">
      <c r="B22" s="8" t="s">
        <v>11</v>
      </c>
      <c r="C22" s="40">
        <v>1258619.1499999999</v>
      </c>
      <c r="D22" s="72"/>
      <c r="E22" s="73"/>
      <c r="F22" s="6"/>
    </row>
    <row r="23" spans="2:6" x14ac:dyDescent="0.3">
      <c r="B23" s="74"/>
      <c r="C23" s="75"/>
      <c r="D23" s="75"/>
      <c r="E23" s="76"/>
    </row>
    <row r="24" spans="2:6" x14ac:dyDescent="0.3">
      <c r="B24" s="9" t="s">
        <v>12</v>
      </c>
      <c r="C24" s="40">
        <f>SUM(C25:C65)</f>
        <v>124175.91</v>
      </c>
      <c r="D24" s="77"/>
      <c r="E24" s="78"/>
    </row>
    <row r="25" spans="2:6" x14ac:dyDescent="0.3">
      <c r="B25" s="33" t="s">
        <v>13</v>
      </c>
      <c r="C25" s="43">
        <v>0</v>
      </c>
      <c r="D25" s="79"/>
      <c r="E25" s="80"/>
    </row>
    <row r="26" spans="2:6" hidden="1" x14ac:dyDescent="0.3">
      <c r="B26" s="15"/>
      <c r="C26" s="43"/>
      <c r="D26" s="19"/>
      <c r="E26" s="20"/>
    </row>
    <row r="27" spans="2:6" hidden="1" x14ac:dyDescent="0.3">
      <c r="B27" s="15"/>
      <c r="C27" s="43"/>
      <c r="D27" s="19"/>
      <c r="E27" s="20"/>
    </row>
    <row r="28" spans="2:6" hidden="1" x14ac:dyDescent="0.3">
      <c r="B28" s="15"/>
      <c r="C28" s="43"/>
      <c r="D28" s="19"/>
      <c r="E28" s="20"/>
    </row>
    <row r="29" spans="2:6" hidden="1" x14ac:dyDescent="0.3">
      <c r="B29" s="15"/>
      <c r="C29" s="43"/>
      <c r="D29" s="19"/>
      <c r="E29" s="20"/>
    </row>
    <row r="30" spans="2:6" hidden="1" x14ac:dyDescent="0.3">
      <c r="B30" s="15"/>
      <c r="C30" s="43"/>
      <c r="D30" s="19"/>
      <c r="E30" s="34"/>
    </row>
    <row r="31" spans="2:6" hidden="1" x14ac:dyDescent="0.3">
      <c r="B31" s="15"/>
      <c r="C31" s="43"/>
      <c r="D31" s="19"/>
      <c r="E31" s="20"/>
    </row>
    <row r="32" spans="2:6" hidden="1" x14ac:dyDescent="0.3">
      <c r="B32" s="15"/>
      <c r="C32" s="43"/>
      <c r="D32" s="19"/>
      <c r="E32" s="34"/>
    </row>
    <row r="33" spans="2:5" hidden="1" x14ac:dyDescent="0.3">
      <c r="B33" s="15"/>
      <c r="C33" s="43"/>
      <c r="D33" s="19"/>
      <c r="E33" s="20"/>
    </row>
    <row r="34" spans="2:5" hidden="1" x14ac:dyDescent="0.3">
      <c r="B34" s="15"/>
      <c r="C34" s="43"/>
      <c r="D34" s="19"/>
      <c r="E34" s="34"/>
    </row>
    <row r="35" spans="2:5" hidden="1" x14ac:dyDescent="0.3">
      <c r="B35" s="15"/>
      <c r="C35" s="43"/>
      <c r="D35" s="19"/>
      <c r="E35" s="34"/>
    </row>
    <row r="36" spans="2:5" hidden="1" x14ac:dyDescent="0.3">
      <c r="B36" s="15"/>
      <c r="C36" s="43"/>
      <c r="D36" s="19"/>
      <c r="E36" s="34"/>
    </row>
    <row r="37" spans="2:5" hidden="1" x14ac:dyDescent="0.3">
      <c r="B37" s="15"/>
      <c r="C37" s="43"/>
      <c r="D37" s="19"/>
      <c r="E37" s="34"/>
    </row>
    <row r="38" spans="2:5" hidden="1" x14ac:dyDescent="0.3">
      <c r="B38" s="15"/>
      <c r="C38" s="43"/>
      <c r="D38" s="19"/>
      <c r="E38" s="34"/>
    </row>
    <row r="39" spans="2:5" x14ac:dyDescent="0.3">
      <c r="B39" s="15" t="s">
        <v>14</v>
      </c>
      <c r="C39" s="43">
        <v>49918.89</v>
      </c>
      <c r="D39" s="81"/>
      <c r="E39" s="82"/>
    </row>
    <row r="40" spans="2:5" hidden="1" x14ac:dyDescent="0.3">
      <c r="B40" s="15"/>
      <c r="C40" s="43"/>
      <c r="D40" s="19"/>
      <c r="E40" s="34"/>
    </row>
    <row r="41" spans="2:5" x14ac:dyDescent="0.3">
      <c r="B41" s="15" t="s">
        <v>15</v>
      </c>
      <c r="C41" s="43">
        <v>74195.520000000004</v>
      </c>
      <c r="D41" s="81"/>
      <c r="E41" s="82"/>
    </row>
    <row r="42" spans="2:5" hidden="1" x14ac:dyDescent="0.3">
      <c r="B42" s="35"/>
      <c r="C42" s="43"/>
      <c r="D42" s="19"/>
      <c r="E42" s="20"/>
    </row>
    <row r="43" spans="2:5" x14ac:dyDescent="0.3">
      <c r="B43" s="16" t="s">
        <v>16</v>
      </c>
      <c r="C43" s="44">
        <v>0</v>
      </c>
      <c r="D43" s="81"/>
      <c r="E43" s="82"/>
    </row>
    <row r="44" spans="2:5" hidden="1" x14ac:dyDescent="0.3">
      <c r="B44" s="16"/>
      <c r="C44" s="44"/>
      <c r="D44" s="19"/>
      <c r="E44" s="20"/>
    </row>
    <row r="45" spans="2:5" x14ac:dyDescent="0.3">
      <c r="B45" s="16" t="s">
        <v>17</v>
      </c>
      <c r="C45" s="44">
        <v>0</v>
      </c>
      <c r="D45" s="81"/>
      <c r="E45" s="82"/>
    </row>
    <row r="46" spans="2:5" hidden="1" x14ac:dyDescent="0.3">
      <c r="B46" s="16"/>
      <c r="C46" s="44"/>
      <c r="D46" s="36"/>
      <c r="E46" s="21"/>
    </row>
    <row r="47" spans="2:5" x14ac:dyDescent="0.3">
      <c r="B47" s="16" t="s">
        <v>18</v>
      </c>
      <c r="C47" s="44">
        <v>0</v>
      </c>
      <c r="D47" s="81"/>
      <c r="E47" s="82"/>
    </row>
    <row r="48" spans="2:5" hidden="1" x14ac:dyDescent="0.3">
      <c r="B48" s="16"/>
      <c r="C48" s="44"/>
      <c r="D48" s="19"/>
      <c r="E48" s="20"/>
    </row>
    <row r="49" spans="2:5" hidden="1" x14ac:dyDescent="0.3">
      <c r="B49" s="16"/>
      <c r="C49" s="44"/>
      <c r="D49" s="19"/>
      <c r="E49" s="20"/>
    </row>
    <row r="50" spans="2:5" hidden="1" x14ac:dyDescent="0.3">
      <c r="B50" s="37"/>
      <c r="C50" s="45"/>
      <c r="D50" s="38"/>
      <c r="E50" s="39"/>
    </row>
    <row r="51" spans="2:5" hidden="1" x14ac:dyDescent="0.3">
      <c r="B51" s="37"/>
      <c r="C51" s="45"/>
      <c r="D51" s="38"/>
      <c r="E51" s="39"/>
    </row>
    <row r="52" spans="2:5" hidden="1" x14ac:dyDescent="0.3">
      <c r="B52" s="37"/>
      <c r="C52" s="45"/>
      <c r="D52" s="38"/>
      <c r="E52" s="39"/>
    </row>
    <row r="53" spans="2:5" x14ac:dyDescent="0.3">
      <c r="B53" s="16" t="s">
        <v>19</v>
      </c>
      <c r="C53" s="44">
        <v>61.5</v>
      </c>
      <c r="D53" s="81"/>
      <c r="E53" s="82"/>
    </row>
    <row r="54" spans="2:5" hidden="1" x14ac:dyDescent="0.3">
      <c r="B54" s="16"/>
      <c r="C54" s="44"/>
      <c r="D54" s="19"/>
      <c r="E54" s="20"/>
    </row>
    <row r="55" spans="2:5" hidden="1" x14ac:dyDescent="0.3">
      <c r="B55" s="16"/>
      <c r="C55" s="44"/>
      <c r="D55" s="19"/>
      <c r="E55" s="20"/>
    </row>
    <row r="56" spans="2:5" x14ac:dyDescent="0.3">
      <c r="B56" s="16" t="s">
        <v>20</v>
      </c>
      <c r="C56" s="44">
        <v>0</v>
      </c>
      <c r="D56" s="81"/>
      <c r="E56" s="82"/>
    </row>
    <row r="57" spans="2:5" hidden="1" x14ac:dyDescent="0.3">
      <c r="B57" s="16"/>
      <c r="C57" s="44"/>
      <c r="D57" s="19"/>
      <c r="E57" s="20"/>
    </row>
    <row r="58" spans="2:5" hidden="1" x14ac:dyDescent="0.3">
      <c r="B58" s="16"/>
      <c r="C58" s="44"/>
      <c r="D58" s="19"/>
      <c r="E58" s="20"/>
    </row>
    <row r="59" spans="2:5" hidden="1" x14ac:dyDescent="0.3">
      <c r="B59" s="16"/>
      <c r="C59" s="44"/>
      <c r="D59" s="19"/>
      <c r="E59" s="20"/>
    </row>
    <row r="60" spans="2:5" hidden="1" x14ac:dyDescent="0.3">
      <c r="B60" s="16"/>
      <c r="C60" s="44"/>
      <c r="D60" s="19"/>
      <c r="E60" s="20"/>
    </row>
    <row r="61" spans="2:5" hidden="1" x14ac:dyDescent="0.3">
      <c r="B61" s="16"/>
      <c r="C61" s="44"/>
      <c r="D61" s="19"/>
      <c r="E61" s="20"/>
    </row>
    <row r="62" spans="2:5" hidden="1" x14ac:dyDescent="0.3">
      <c r="B62" s="16"/>
      <c r="C62" s="44"/>
      <c r="D62" s="19"/>
      <c r="E62" s="20"/>
    </row>
    <row r="63" spans="2:5" hidden="1" x14ac:dyDescent="0.3">
      <c r="B63" s="16"/>
      <c r="C63" s="44"/>
      <c r="D63" s="19"/>
      <c r="E63" s="20"/>
    </row>
    <row r="64" spans="2:5" hidden="1" x14ac:dyDescent="0.3">
      <c r="B64" s="16"/>
      <c r="C64" s="44"/>
      <c r="D64" s="19"/>
      <c r="E64" s="20"/>
    </row>
    <row r="65" spans="2:5" x14ac:dyDescent="0.3">
      <c r="B65" s="16" t="s">
        <v>21</v>
      </c>
      <c r="C65" s="44">
        <f>C66</f>
        <v>0</v>
      </c>
      <c r="D65" s="81"/>
      <c r="E65" s="82"/>
    </row>
    <row r="66" spans="2:5" hidden="1" x14ac:dyDescent="0.3">
      <c r="B66" s="29"/>
      <c r="C66" s="30"/>
      <c r="D66" s="31"/>
      <c r="E66" s="32"/>
    </row>
    <row r="67" spans="2:5" ht="15" thickBot="1" x14ac:dyDescent="0.35">
      <c r="B67" s="22" t="s">
        <v>22</v>
      </c>
      <c r="C67" s="23">
        <f>C19-C24</f>
        <v>1134443.24</v>
      </c>
      <c r="D67" s="83"/>
      <c r="E67" s="84"/>
    </row>
    <row r="68" spans="2:5" x14ac:dyDescent="0.3">
      <c r="B68" s="10"/>
      <c r="C68" s="11"/>
      <c r="D68" s="24"/>
      <c r="E68" s="10"/>
    </row>
    <row r="69" spans="2:5" x14ac:dyDescent="0.3">
      <c r="B69" s="12" t="s">
        <v>29</v>
      </c>
      <c r="C69" s="11"/>
      <c r="D69" s="24"/>
      <c r="E69" s="10"/>
    </row>
    <row r="70" spans="2:5" x14ac:dyDescent="0.3">
      <c r="B70" s="12"/>
      <c r="C70" s="11"/>
      <c r="D70" s="24"/>
      <c r="E70" s="10"/>
    </row>
    <row r="71" spans="2:5" x14ac:dyDescent="0.3">
      <c r="B71" s="12"/>
      <c r="C71" s="11"/>
      <c r="D71" s="24"/>
      <c r="E71" s="10"/>
    </row>
    <row r="72" spans="2:5" x14ac:dyDescent="0.3">
      <c r="B72" s="12"/>
      <c r="C72" s="11"/>
      <c r="D72" s="24"/>
      <c r="E72" s="10"/>
    </row>
    <row r="73" spans="2:5" x14ac:dyDescent="0.3">
      <c r="B73" s="12"/>
      <c r="C73" s="11"/>
      <c r="D73" s="24"/>
      <c r="E73" s="10"/>
    </row>
    <row r="74" spans="2:5" x14ac:dyDescent="0.3">
      <c r="B74" s="85" t="s">
        <v>23</v>
      </c>
      <c r="C74" s="85"/>
      <c r="D74" s="85"/>
      <c r="E74" s="85"/>
    </row>
    <row r="75" spans="2:5" x14ac:dyDescent="0.3">
      <c r="B75" s="85" t="s">
        <v>26</v>
      </c>
      <c r="C75" s="85"/>
      <c r="D75" s="85"/>
      <c r="E75" s="85"/>
    </row>
    <row r="76" spans="2:5" x14ac:dyDescent="0.3">
      <c r="B76" s="85" t="s">
        <v>24</v>
      </c>
      <c r="C76" s="85"/>
      <c r="D76" s="85"/>
      <c r="E76" s="85"/>
    </row>
    <row r="77" spans="2:5" x14ac:dyDescent="0.3">
      <c r="B77" s="85" t="s">
        <v>27</v>
      </c>
      <c r="C77" s="85"/>
      <c r="D77" s="85"/>
      <c r="E77" s="85"/>
    </row>
    <row r="78" spans="2:5" x14ac:dyDescent="0.3">
      <c r="B78" s="85" t="s">
        <v>28</v>
      </c>
      <c r="C78" s="85"/>
      <c r="D78" s="85"/>
      <c r="E78" s="85"/>
    </row>
  </sheetData>
  <mergeCells count="35">
    <mergeCell ref="B76:E76"/>
    <mergeCell ref="B77:E77"/>
    <mergeCell ref="B78:E78"/>
    <mergeCell ref="D56:E56"/>
    <mergeCell ref="D65:E65"/>
    <mergeCell ref="B74:E74"/>
    <mergeCell ref="B75:E75"/>
    <mergeCell ref="D24:E24"/>
    <mergeCell ref="D25:E25"/>
    <mergeCell ref="D39:E39"/>
    <mergeCell ref="D67:E67"/>
    <mergeCell ref="D41:E41"/>
    <mergeCell ref="D43:E43"/>
    <mergeCell ref="D45:E45"/>
    <mergeCell ref="D53:E53"/>
    <mergeCell ref="D47:E47"/>
    <mergeCell ref="D19:E19"/>
    <mergeCell ref="D20:E20"/>
    <mergeCell ref="D21:E21"/>
    <mergeCell ref="D22:E22"/>
    <mergeCell ref="B23:E23"/>
    <mergeCell ref="B14:E14"/>
    <mergeCell ref="B15:E15"/>
    <mergeCell ref="B16:E16"/>
    <mergeCell ref="D17:E17"/>
    <mergeCell ref="D18:E18"/>
    <mergeCell ref="C10:E10"/>
    <mergeCell ref="C11:E11"/>
    <mergeCell ref="C12:E12"/>
    <mergeCell ref="C13:E13"/>
    <mergeCell ref="B5:E5"/>
    <mergeCell ref="C6:E6"/>
    <mergeCell ref="C7:E7"/>
    <mergeCell ref="C8:E8"/>
    <mergeCell ref="C9:E9"/>
  </mergeCells>
  <pageMargins left="0.48" right="0.511811024" top="1.1299999999999999" bottom="0.96850000000000003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2025-03-25T11:59:56Z</cp:lastPrinted>
  <dcterms:created xsi:type="dcterms:W3CDTF">2023-02-07T22:34:23Z</dcterms:created>
  <dcterms:modified xsi:type="dcterms:W3CDTF">2025-03-25T11:59:59Z</dcterms:modified>
</cp:coreProperties>
</file>